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sfvasf.sharepoint.com/sites/fvbj-afbj-sekretariat/Documents/05 Departement Technik/07_Breitenfussball/04_Kinderfussball/02_Projekte/03_Wartelisten/Merkblätter_Hilfsmittel/"/>
    </mc:Choice>
  </mc:AlternateContent>
  <xr:revisionPtr revIDLastSave="240" documentId="8_{523823B5-E7A4-4544-8182-82E2153F9F04}" xr6:coauthVersionLast="46" xr6:coauthVersionMax="46" xr10:uidLastSave="{3D0381D4-DD14-4681-831E-E559DACA91F5}"/>
  <bookViews>
    <workbookView xWindow="-120" yWindow="-120" windowWidth="29040" windowHeight="15840" xr2:uid="{03C73122-F500-45F9-B84D-2FC49CDCEAE8}"/>
  </bookViews>
  <sheets>
    <sheet name="Tabelle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 i="2" l="1"/>
  <c r="P5" i="2"/>
  <c r="P6" i="2"/>
  <c r="P7" i="2"/>
  <c r="K6" i="2"/>
  <c r="I6" i="2"/>
  <c r="Q7" i="2"/>
  <c r="R7" i="2" s="1"/>
  <c r="G7" i="2"/>
  <c r="K7" i="2" s="1"/>
  <c r="Q6" i="2"/>
  <c r="R6" i="2" s="1"/>
  <c r="G6" i="2"/>
  <c r="J6" i="2" s="1"/>
  <c r="Q5" i="2"/>
  <c r="R5" i="2" s="1"/>
  <c r="G5" i="2"/>
  <c r="J5" i="2" s="1"/>
  <c r="Q4" i="2"/>
  <c r="R4" i="2" s="1"/>
  <c r="G4" i="2"/>
  <c r="I4" i="2" s="1"/>
  <c r="Q3" i="2"/>
  <c r="R3" i="2" s="1"/>
  <c r="G3" i="2"/>
  <c r="I3" i="2" s="1"/>
  <c r="P3" i="2" l="1"/>
  <c r="J4" i="2"/>
  <c r="J3" i="2"/>
  <c r="I7" i="2"/>
  <c r="J7" i="2"/>
  <c r="I5" i="2"/>
  <c r="K5" i="2"/>
  <c r="K4" i="2"/>
  <c r="K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Schild Franziska</author>
  </authors>
  <commentList>
    <comment ref="B1" authorId="0" shapeId="0" xr:uid="{6EFD021E-A654-470E-8402-52E51E18E3BF}">
      <text>
        <r>
          <rPr>
            <b/>
            <sz val="9"/>
            <color indexed="81"/>
            <rFont val="Segoe UI"/>
            <family val="2"/>
          </rPr>
          <t>Schild Franziska:</t>
        </r>
        <r>
          <rPr>
            <sz val="9"/>
            <color indexed="81"/>
            <rFont val="Segoe UI"/>
            <family val="2"/>
          </rPr>
          <t xml:space="preserve">
Beschreibung der verschiedenen Mitgliederprofile eingeben</t>
        </r>
      </text>
    </comment>
    <comment ref="D1" authorId="0" shapeId="0" xr:uid="{95DE6D11-FEE4-4027-A768-9331A9D63F11}">
      <text>
        <r>
          <rPr>
            <b/>
            <sz val="9"/>
            <color indexed="81"/>
            <rFont val="Segoe UI"/>
            <family val="2"/>
          </rPr>
          <t>Schild Franziska:</t>
        </r>
        <r>
          <rPr>
            <sz val="9"/>
            <color indexed="81"/>
            <rFont val="Segoe UI"/>
            <family val="2"/>
          </rPr>
          <t xml:space="preserve">
Anzahl Trainings pro Woche eingeben</t>
        </r>
      </text>
    </comment>
    <comment ref="E1" authorId="0" shapeId="0" xr:uid="{3B5737D7-3CE9-4B3E-92EC-0EEB3753CF5D}">
      <text>
        <r>
          <rPr>
            <b/>
            <sz val="9"/>
            <color indexed="81"/>
            <rFont val="Segoe UI"/>
            <family val="2"/>
          </rPr>
          <t>Schild Franziska:</t>
        </r>
        <r>
          <rPr>
            <sz val="9"/>
            <color indexed="81"/>
            <rFont val="Segoe UI"/>
            <family val="2"/>
          </rPr>
          <t xml:space="preserve">
Anzahl Trainingswochen pro Jahr eingeben. Im BF rechnet man mit 35-40 Wochen, in denen Trainiert werden kann</t>
        </r>
      </text>
    </comment>
    <comment ref="F1" authorId="0" shapeId="0" xr:uid="{86BA1306-3E8B-4709-8BD1-CFFA1EBC3881}">
      <text>
        <r>
          <rPr>
            <b/>
            <sz val="9"/>
            <color indexed="81"/>
            <rFont val="Segoe UI"/>
            <family val="2"/>
          </rPr>
          <t>Schild Franziska:</t>
        </r>
        <r>
          <rPr>
            <sz val="9"/>
            <color indexed="81"/>
            <rFont val="Segoe UI"/>
            <family val="2"/>
          </rPr>
          <t xml:space="preserve">
Preis pro Training eingeben. Empfehlung unter berücksichtigung der Bemerkung unten: zwischen CHF 2 und 5 
</t>
        </r>
      </text>
    </comment>
    <comment ref="M1" authorId="0" shapeId="0" xr:uid="{CFB2A2EF-7D99-434A-96FB-8E84CAFAB7C6}">
      <text>
        <r>
          <rPr>
            <b/>
            <sz val="9"/>
            <color indexed="81"/>
            <rFont val="Segoe UI"/>
            <family val="2"/>
          </rPr>
          <t>Schild Franziska:</t>
        </r>
        <r>
          <rPr>
            <sz val="9"/>
            <color indexed="81"/>
            <rFont val="Segoe UI"/>
            <family val="2"/>
          </rPr>
          <t xml:space="preserve">
Trainingsdauer in Stunden eingeben</t>
        </r>
      </text>
    </comment>
    <comment ref="N1" authorId="0" shapeId="0" xr:uid="{A2E76598-E431-4097-9DCF-D4CF7778260A}">
      <text>
        <r>
          <rPr>
            <b/>
            <sz val="9"/>
            <color indexed="81"/>
            <rFont val="Segoe UI"/>
            <family val="2"/>
          </rPr>
          <t>Schild Franziska:</t>
        </r>
        <r>
          <rPr>
            <sz val="9"/>
            <color indexed="81"/>
            <rFont val="Segoe UI"/>
            <family val="2"/>
          </rPr>
          <t xml:space="preserve">
Durchschnittliche Anzahl Spiele und Turniere (inkl. Vorbereitungsspielen) pro Saison angeben</t>
        </r>
      </text>
    </comment>
    <comment ref="O1" authorId="0" shapeId="0" xr:uid="{419F958D-F45F-4A73-AE00-5C6B2F0B610D}">
      <text>
        <r>
          <rPr>
            <b/>
            <sz val="9"/>
            <color indexed="81"/>
            <rFont val="Segoe UI"/>
            <family val="2"/>
          </rPr>
          <t>Schild Franziska:</t>
        </r>
        <r>
          <rPr>
            <sz val="9"/>
            <color indexed="81"/>
            <rFont val="Segoe UI"/>
            <family val="2"/>
          </rPr>
          <t xml:space="preserve">
Spiel-/Turnierdauer in Stunden angeben (vom Zeitpunkt der Besammlung bis zum Zeitpunkt der Entlassung)</t>
        </r>
      </text>
    </comment>
  </commentList>
</comments>
</file>

<file path=xl/sharedStrings.xml><?xml version="1.0" encoding="utf-8"?>
<sst xmlns="http://schemas.openxmlformats.org/spreadsheetml/2006/main" count="23" uniqueCount="23">
  <si>
    <t>Rechnungsbetrag</t>
  </si>
  <si>
    <t>Beschreibung</t>
  </si>
  <si>
    <t>Preis pro Training*</t>
  </si>
  <si>
    <t>Total</t>
  </si>
  <si>
    <t>Jahr</t>
  </si>
  <si>
    <t>Halbjahr</t>
  </si>
  <si>
    <t>Quartal</t>
  </si>
  <si>
    <t>A</t>
  </si>
  <si>
    <t>B</t>
  </si>
  <si>
    <t>C</t>
  </si>
  <si>
    <t>D</t>
  </si>
  <si>
    <t>E</t>
  </si>
  <si>
    <t xml:space="preserve">Mitglieder-profil </t>
  </si>
  <si>
    <t xml:space="preserve">* Der Preis pro Training im Jugendfussball sollte höher sein als im Kinderfussball, da hier noch die Schiedsrichterkosten dazu kommen und die Reisewege an die Spiele meistens länger sind als im Kinderfussball. Zusätzlich können Faktoren wie Anzahl Sportplätze, Kabinen, Vereinsbusse, etc. einen Einfluss auf den Preis haben. Generell gilt natürlich, dass eine Top-Infrastruktur einen höheren Preis rechtfertigt. </t>
  </si>
  <si>
    <t>Anzahl Trainings</t>
  </si>
  <si>
    <t>Trainings-wochen pro Jahr</t>
  </si>
  <si>
    <t>** Für Fussballschulen mit nur Trainingsbetrieb empfhiehlt sich eine quartalsweise Rechnungsstellung. Im Kinderfussballalter kann eine Halbjahresrechnung sinnvoll sein, auch wenn dies natürlich einen grösseren administrativen Aufwand generiert.</t>
  </si>
  <si>
    <t>Trainings-Dauer in Std.</t>
  </si>
  <si>
    <t>Spiele/ Turniere pro Saison</t>
  </si>
  <si>
    <t xml:space="preserve">Spiel-/Tur-nierdauer in Std. </t>
  </si>
  <si>
    <t>Betreute Std. pro Jahr</t>
  </si>
  <si>
    <t>Betreute Tage pro Jahr</t>
  </si>
  <si>
    <t>Betreute Std. pro Woche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</si>
</sst>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CHF&quot;\ * #,##0.00_ ;_ &quot;CHF&quot;\ * \-#,##0.00_ ;_ &quot;CHF&quot;\ * &quot;-&quot;??_ ;_ @_ "/>
  </numFmts>
  <fonts count="8" x14ac:knownFonts="1">
    <font>
      <sz val="11"/>
      <color theme="1"/>
      <name val="Calibri"/>
      <family val="2"/>
      <scheme val="minor"/>
    </font>
    <font>
      <sz val="9"/>
      <color indexed="81"/>
      <name val="Segoe UI"/>
      <family val="2"/>
    </font>
    <font>
      <b/>
      <sz val="9"/>
      <color indexed="81"/>
      <name val="Segoe UI"/>
      <family val="2"/>
    </font>
    <font>
      <b/>
      <sz val="11"/>
      <color rgb="FFFFFFFF"/>
      <name val="Calibri"/>
      <family val="2"/>
    </font>
    <font>
      <sz val="11"/>
      <color theme="1"/>
      <name val="Calibri"/>
      <family val="2"/>
    </font>
    <font>
      <b/>
      <sz val="11"/>
      <color rgb="FF000000"/>
      <name val="Calibri"/>
      <family val="2"/>
    </font>
    <font>
      <sz val="11"/>
      <color rgb="FFFFFFFF"/>
      <name val="Calibri"/>
      <family val="2"/>
    </font>
    <font>
      <b/>
      <sz val="11"/>
      <color theme="0"/>
      <name val="Calibri"/>
      <family val="2"/>
    </font>
  </fonts>
  <fills count="4">
    <fill>
      <patternFill patternType="none"/>
    </fill>
    <fill>
      <patternFill patternType="gray125"/>
    </fill>
    <fill>
      <patternFill patternType="solid">
        <fgColor rgb="FF808080"/>
        <bgColor rgb="FF000000"/>
      </patternFill>
    </fill>
    <fill>
      <patternFill patternType="solid">
        <fgColor theme="0" tint="-0.499984740745262"/>
        <bgColor indexed="64"/>
      </patternFill>
    </fill>
  </fills>
  <borders count="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21">
    <xf numFmtId="0" fontId="0" fillId="0" borderId="0" xfId="0"/>
    <xf numFmtId="0" fontId="4" fillId="0" borderId="0" xfId="0" applyFont="1" applyAlignment="1">
      <alignment vertical="top" wrapText="1"/>
    </xf>
    <xf numFmtId="0" fontId="5" fillId="0" borderId="0" xfId="0" applyFont="1" applyAlignment="1">
      <alignment vertical="top" wrapText="1"/>
    </xf>
    <xf numFmtId="0" fontId="3" fillId="2" borderId="1" xfId="0" applyFont="1" applyFill="1" applyBorder="1" applyAlignment="1">
      <alignment vertical="top" wrapText="1"/>
    </xf>
    <xf numFmtId="44" fontId="3" fillId="2" borderId="1" xfId="0" applyNumberFormat="1" applyFont="1" applyFill="1" applyBorder="1" applyAlignment="1">
      <alignment vertical="top" wrapText="1"/>
    </xf>
    <xf numFmtId="44" fontId="4" fillId="0" borderId="0" xfId="0" applyNumberFormat="1" applyFont="1" applyAlignment="1">
      <alignment vertical="top" wrapText="1"/>
    </xf>
    <xf numFmtId="44" fontId="6" fillId="2" borderId="1" xfId="0" applyNumberFormat="1" applyFont="1" applyFill="1" applyBorder="1" applyAlignment="1">
      <alignment vertical="top" wrapText="1"/>
    </xf>
    <xf numFmtId="0" fontId="0" fillId="0" borderId="2" xfId="0" applyBorder="1"/>
    <xf numFmtId="0" fontId="4" fillId="0" borderId="2" xfId="0" applyFont="1" applyFill="1" applyBorder="1" applyAlignment="1">
      <alignment vertical="top" wrapText="1"/>
    </xf>
    <xf numFmtId="0" fontId="6" fillId="0" borderId="1" xfId="0" applyFont="1" applyFill="1" applyBorder="1" applyAlignment="1" applyProtection="1">
      <alignment vertical="top" wrapText="1"/>
      <protection locked="0"/>
    </xf>
    <xf numFmtId="0" fontId="4" fillId="0" borderId="1" xfId="0" applyFont="1" applyBorder="1" applyAlignment="1" applyProtection="1">
      <alignment vertical="top" wrapText="1"/>
      <protection locked="0"/>
    </xf>
    <xf numFmtId="44" fontId="4" fillId="0" borderId="1" xfId="0" applyNumberFormat="1" applyFont="1" applyBorder="1" applyAlignment="1" applyProtection="1">
      <alignment vertical="top" wrapText="1"/>
      <protection locked="0"/>
    </xf>
    <xf numFmtId="0" fontId="0" fillId="0" borderId="0" xfId="0" applyAlignment="1">
      <alignment vertical="top" wrapText="1"/>
    </xf>
    <xf numFmtId="0" fontId="0" fillId="0" borderId="0" xfId="0" applyAlignment="1">
      <alignment horizontal="left" vertical="top" wrapText="1"/>
    </xf>
    <xf numFmtId="0" fontId="3" fillId="2" borderId="1" xfId="0" applyFont="1" applyFill="1" applyBorder="1" applyAlignment="1">
      <alignment horizontal="center" vertical="top" wrapText="1"/>
    </xf>
    <xf numFmtId="0" fontId="3" fillId="2" borderId="1" xfId="0" applyFont="1" applyFill="1" applyBorder="1" applyAlignment="1">
      <alignment horizontal="left" vertical="top" wrapText="1"/>
    </xf>
    <xf numFmtId="0" fontId="3" fillId="2" borderId="1" xfId="0" applyFont="1" applyFill="1" applyBorder="1" applyAlignment="1">
      <alignment vertical="top" wrapText="1"/>
    </xf>
    <xf numFmtId="0" fontId="0" fillId="0" borderId="0" xfId="0" applyBorder="1"/>
    <xf numFmtId="0" fontId="3" fillId="2" borderId="3" xfId="0" applyFont="1" applyFill="1" applyBorder="1" applyAlignment="1">
      <alignment vertical="top" wrapText="1"/>
    </xf>
    <xf numFmtId="0" fontId="3" fillId="2" borderId="4" xfId="0" applyFont="1" applyFill="1" applyBorder="1" applyAlignment="1">
      <alignment vertical="top" wrapText="1"/>
    </xf>
    <xf numFmtId="2" fontId="7" fillId="3" borderId="1" xfId="0" applyNumberFormat="1" applyFont="1" applyFill="1" applyBorder="1" applyAlignment="1" applyProtection="1">
      <alignmen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2A972-58C5-496E-9094-FEE7A05F261A}">
  <dimension ref="A1:R10"/>
  <sheetViews>
    <sheetView tabSelected="1" workbookViewId="0">
      <selection activeCell="B3" sqref="B3"/>
    </sheetView>
  </sheetViews>
  <sheetFormatPr baseColWidth="10" defaultRowHeight="15" x14ac:dyDescent="0.25"/>
  <cols>
    <col min="2" max="2" width="43.85546875" customWidth="1"/>
    <col min="3" max="3" width="3.7109375" customWidth="1"/>
    <col min="4" max="4" width="10.42578125" customWidth="1"/>
    <col min="8" max="8" width="3.7109375" customWidth="1"/>
    <col min="12" max="12" width="3.7109375" customWidth="1"/>
  </cols>
  <sheetData>
    <row r="1" spans="1:18" x14ac:dyDescent="0.25">
      <c r="A1" s="15" t="s">
        <v>12</v>
      </c>
      <c r="B1" s="16" t="s">
        <v>1</v>
      </c>
      <c r="C1" s="1"/>
      <c r="D1" s="16" t="s">
        <v>14</v>
      </c>
      <c r="E1" s="16" t="s">
        <v>15</v>
      </c>
      <c r="F1" s="16" t="s">
        <v>2</v>
      </c>
      <c r="G1" s="16" t="s">
        <v>3</v>
      </c>
      <c r="H1" s="1"/>
      <c r="I1" s="14" t="s">
        <v>0</v>
      </c>
      <c r="J1" s="14"/>
      <c r="K1" s="14"/>
      <c r="L1" s="1"/>
      <c r="M1" s="15" t="s">
        <v>17</v>
      </c>
      <c r="N1" s="15" t="s">
        <v>18</v>
      </c>
      <c r="O1" s="15" t="s">
        <v>19</v>
      </c>
      <c r="P1" s="18" t="s">
        <v>22</v>
      </c>
      <c r="Q1" s="15" t="s">
        <v>20</v>
      </c>
      <c r="R1" s="15" t="s">
        <v>21</v>
      </c>
    </row>
    <row r="2" spans="1:18" ht="36.75" customHeight="1" x14ac:dyDescent="0.25">
      <c r="A2" s="15"/>
      <c r="B2" s="16"/>
      <c r="C2" s="2"/>
      <c r="D2" s="16"/>
      <c r="E2" s="16"/>
      <c r="F2" s="16"/>
      <c r="G2" s="16"/>
      <c r="H2" s="2"/>
      <c r="I2" s="3" t="s">
        <v>4</v>
      </c>
      <c r="J2" s="3" t="s">
        <v>5</v>
      </c>
      <c r="K2" s="3" t="s">
        <v>6</v>
      </c>
      <c r="L2" s="1"/>
      <c r="M2" s="15"/>
      <c r="N2" s="15"/>
      <c r="O2" s="15"/>
      <c r="P2" s="19"/>
      <c r="Q2" s="15"/>
      <c r="R2" s="15"/>
    </row>
    <row r="3" spans="1:18" x14ac:dyDescent="0.25">
      <c r="A3" s="3" t="s">
        <v>7</v>
      </c>
      <c r="B3" s="9"/>
      <c r="C3" s="1"/>
      <c r="D3" s="10">
        <v>0</v>
      </c>
      <c r="E3" s="10">
        <v>0</v>
      </c>
      <c r="F3" s="11">
        <v>5</v>
      </c>
      <c r="G3" s="4">
        <f>D3*E3*F3</f>
        <v>0</v>
      </c>
      <c r="H3" s="5"/>
      <c r="I3" s="6">
        <f>G3</f>
        <v>0</v>
      </c>
      <c r="J3" s="6">
        <f t="shared" ref="J3:J7" si="0">G3/2</f>
        <v>0</v>
      </c>
      <c r="K3" s="6">
        <f t="shared" ref="K3:K6" si="1">G3/4</f>
        <v>0</v>
      </c>
      <c r="L3" s="1"/>
      <c r="M3" s="10">
        <v>0</v>
      </c>
      <c r="N3" s="10">
        <v>0</v>
      </c>
      <c r="O3" s="10">
        <v>0</v>
      </c>
      <c r="P3" s="20" t="e">
        <f>Q3/E3</f>
        <v>#DIV/0!</v>
      </c>
      <c r="Q3" s="3">
        <f>D3*M3*E3+N3*O3</f>
        <v>0</v>
      </c>
      <c r="R3" s="3">
        <f>Q3/8</f>
        <v>0</v>
      </c>
    </row>
    <row r="4" spans="1:18" x14ac:dyDescent="0.25">
      <c r="A4" s="3" t="s">
        <v>8</v>
      </c>
      <c r="B4" s="9"/>
      <c r="C4" s="1"/>
      <c r="D4" s="10">
        <v>0</v>
      </c>
      <c r="E4" s="10">
        <v>0</v>
      </c>
      <c r="F4" s="11">
        <v>5</v>
      </c>
      <c r="G4" s="4">
        <f>D4*F4*40</f>
        <v>0</v>
      </c>
      <c r="H4" s="5"/>
      <c r="I4" s="6">
        <f>G4</f>
        <v>0</v>
      </c>
      <c r="J4" s="6">
        <f t="shared" si="0"/>
        <v>0</v>
      </c>
      <c r="K4" s="6">
        <f t="shared" si="1"/>
        <v>0</v>
      </c>
      <c r="L4" s="1"/>
      <c r="M4" s="10">
        <v>0</v>
      </c>
      <c r="N4" s="10">
        <v>0</v>
      </c>
      <c r="O4" s="10">
        <v>0</v>
      </c>
      <c r="P4" s="20" t="e">
        <f t="shared" ref="P4:P7" si="2">Q4/E4</f>
        <v>#DIV/0!</v>
      </c>
      <c r="Q4" s="3">
        <f>D4*M4*E4+N4*O4</f>
        <v>0</v>
      </c>
      <c r="R4" s="3">
        <f t="shared" ref="R4:R7" si="3">Q4/8</f>
        <v>0</v>
      </c>
    </row>
    <row r="5" spans="1:18" x14ac:dyDescent="0.25">
      <c r="A5" s="3" t="s">
        <v>9</v>
      </c>
      <c r="B5" s="9"/>
      <c r="C5" s="1"/>
      <c r="D5" s="10">
        <v>0</v>
      </c>
      <c r="E5" s="10">
        <v>0</v>
      </c>
      <c r="F5" s="11">
        <v>4</v>
      </c>
      <c r="G5" s="4">
        <f>D5*F5*40</f>
        <v>0</v>
      </c>
      <c r="H5" s="5"/>
      <c r="I5" s="6">
        <f t="shared" ref="I5:I7" si="4">G5</f>
        <v>0</v>
      </c>
      <c r="J5" s="6">
        <f>G5/2</f>
        <v>0</v>
      </c>
      <c r="K5" s="6">
        <f t="shared" si="1"/>
        <v>0</v>
      </c>
      <c r="L5" s="1"/>
      <c r="M5" s="10">
        <v>0</v>
      </c>
      <c r="N5" s="10">
        <v>0</v>
      </c>
      <c r="O5" s="10">
        <v>0</v>
      </c>
      <c r="P5" s="20" t="e">
        <f t="shared" si="2"/>
        <v>#DIV/0!</v>
      </c>
      <c r="Q5" s="3">
        <f>D5*M5*E5+N5*O5</f>
        <v>0</v>
      </c>
      <c r="R5" s="3">
        <f t="shared" si="3"/>
        <v>0</v>
      </c>
    </row>
    <row r="6" spans="1:18" x14ac:dyDescent="0.25">
      <c r="A6" s="3" t="s">
        <v>10</v>
      </c>
      <c r="B6" s="9"/>
      <c r="C6" s="1"/>
      <c r="D6" s="10">
        <v>0</v>
      </c>
      <c r="E6" s="10">
        <v>0</v>
      </c>
      <c r="F6" s="11">
        <v>4</v>
      </c>
      <c r="G6" s="4">
        <f>D6*F6*40</f>
        <v>0</v>
      </c>
      <c r="H6" s="5"/>
      <c r="I6" s="6">
        <f t="shared" si="4"/>
        <v>0</v>
      </c>
      <c r="J6" s="6">
        <f t="shared" si="0"/>
        <v>0</v>
      </c>
      <c r="K6" s="6">
        <f t="shared" si="1"/>
        <v>0</v>
      </c>
      <c r="L6" s="1"/>
      <c r="M6" s="10">
        <v>0</v>
      </c>
      <c r="N6" s="10">
        <v>0</v>
      </c>
      <c r="O6" s="10">
        <v>0</v>
      </c>
      <c r="P6" s="20" t="e">
        <f t="shared" si="2"/>
        <v>#DIV/0!</v>
      </c>
      <c r="Q6" s="3">
        <f>D6*M6*E6+N6*O6</f>
        <v>0</v>
      </c>
      <c r="R6" s="3">
        <f t="shared" si="3"/>
        <v>0</v>
      </c>
    </row>
    <row r="7" spans="1:18" x14ac:dyDescent="0.25">
      <c r="A7" s="3" t="s">
        <v>11</v>
      </c>
      <c r="B7" s="9"/>
      <c r="C7" s="1"/>
      <c r="D7" s="10">
        <v>0</v>
      </c>
      <c r="E7" s="10">
        <v>0</v>
      </c>
      <c r="F7" s="11">
        <v>3</v>
      </c>
      <c r="G7" s="4">
        <f>D7*F7*40</f>
        <v>0</v>
      </c>
      <c r="H7" s="5"/>
      <c r="I7" s="6">
        <f t="shared" si="4"/>
        <v>0</v>
      </c>
      <c r="J7" s="6">
        <f t="shared" si="0"/>
        <v>0</v>
      </c>
      <c r="K7" s="6">
        <f>G7/4</f>
        <v>0</v>
      </c>
      <c r="L7" s="1"/>
      <c r="M7" s="10">
        <v>0</v>
      </c>
      <c r="N7" s="10">
        <v>0</v>
      </c>
      <c r="O7" s="10">
        <v>0</v>
      </c>
      <c r="P7" s="20" t="e">
        <f t="shared" si="2"/>
        <v>#DIV/0!</v>
      </c>
      <c r="Q7" s="3">
        <f>D7*M7*E7+N7*O7</f>
        <v>0</v>
      </c>
      <c r="R7" s="3">
        <f t="shared" si="3"/>
        <v>0</v>
      </c>
    </row>
    <row r="8" spans="1:18" x14ac:dyDescent="0.25">
      <c r="M8" s="7"/>
      <c r="N8" s="8"/>
      <c r="O8" s="7"/>
      <c r="P8" s="17"/>
    </row>
    <row r="9" spans="1:18" ht="37.5" customHeight="1" x14ac:dyDescent="0.25">
      <c r="A9" s="12" t="s">
        <v>13</v>
      </c>
      <c r="B9" s="12"/>
      <c r="C9" s="12"/>
      <c r="D9" s="12"/>
      <c r="E9" s="12"/>
      <c r="F9" s="12"/>
      <c r="G9" s="12"/>
      <c r="H9" s="12"/>
      <c r="I9" s="12"/>
      <c r="J9" s="12"/>
      <c r="K9" s="12"/>
      <c r="L9" s="12"/>
      <c r="M9" s="12"/>
      <c r="N9" s="12"/>
      <c r="O9" s="12"/>
      <c r="P9" s="12"/>
      <c r="Q9" s="12"/>
      <c r="R9" s="12"/>
    </row>
    <row r="10" spans="1:18" ht="30.75" customHeight="1" x14ac:dyDescent="0.25">
      <c r="A10" s="13" t="s">
        <v>16</v>
      </c>
      <c r="B10" s="13"/>
      <c r="C10" s="13"/>
      <c r="D10" s="13"/>
      <c r="E10" s="13"/>
      <c r="F10" s="13"/>
      <c r="G10" s="13"/>
      <c r="H10" s="13"/>
      <c r="I10" s="13"/>
      <c r="J10" s="13"/>
      <c r="K10" s="13"/>
      <c r="L10" s="13"/>
      <c r="M10" s="13"/>
      <c r="N10" s="13"/>
      <c r="O10" s="13"/>
      <c r="P10" s="13"/>
      <c r="Q10" s="13"/>
      <c r="R10" s="13"/>
    </row>
  </sheetData>
  <sheetProtection sheet="1" objects="1" scenarios="1" selectLockedCells="1"/>
  <mergeCells count="15">
    <mergeCell ref="A9:R9"/>
    <mergeCell ref="A10:R10"/>
    <mergeCell ref="I1:K1"/>
    <mergeCell ref="M1:M2"/>
    <mergeCell ref="N1:N2"/>
    <mergeCell ref="O1:O2"/>
    <mergeCell ref="Q1:Q2"/>
    <mergeCell ref="R1:R2"/>
    <mergeCell ref="A1:A2"/>
    <mergeCell ref="B1:B2"/>
    <mergeCell ref="D1:D2"/>
    <mergeCell ref="E1:E2"/>
    <mergeCell ref="F1:F2"/>
    <mergeCell ref="G1:G2"/>
    <mergeCell ref="P1:P2"/>
  </mergeCells>
  <pageMargins left="0.7" right="0.7" top="0.78740157499999996" bottom="0.78740157499999996" header="0.3" footer="0.3"/>
  <pageSetup paperSize="9" orientation="portrait" horizontalDpi="1200" verticalDpi="12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726CBC422549854FA09A57C528263394" ma:contentTypeVersion="11" ma:contentTypeDescription="Ein neues Dokument erstellen." ma:contentTypeScope="" ma:versionID="cc14e52c62ac45ccd0ae9e8225f9dbe4">
  <xsd:schema xmlns:xsd="http://www.w3.org/2001/XMLSchema" xmlns:xs="http://www.w3.org/2001/XMLSchema" xmlns:p="http://schemas.microsoft.com/office/2006/metadata/properties" xmlns:ns2="4bc3e8ac-1c35-4a11-a9b7-97981906bb73" targetNamespace="http://schemas.microsoft.com/office/2006/metadata/properties" ma:root="true" ma:fieldsID="428cc35e02707a77e53ce497df205c82" ns2:_="">
    <xsd:import namespace="4bc3e8ac-1c35-4a11-a9b7-97981906bb7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c3e8ac-1c35-4a11-a9b7-97981906bb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7FA556F-49B7-4D82-8076-E44FD96049E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585E619-CF59-425E-B752-4CC5314CEAF5}">
  <ds:schemaRefs>
    <ds:schemaRef ds:uri="http://schemas.microsoft.com/sharepoint/v3/contenttype/forms"/>
  </ds:schemaRefs>
</ds:datastoreItem>
</file>

<file path=customXml/itemProps3.xml><?xml version="1.0" encoding="utf-8"?>
<ds:datastoreItem xmlns:ds="http://schemas.openxmlformats.org/officeDocument/2006/customXml" ds:itemID="{0AB718E3-2D58-4AB4-9B9E-5A14BC595B79}"/>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Schild Franziska</dc:creator>
  <cp:lastModifiedBy>Schild Franziska</cp:lastModifiedBy>
  <dcterms:created xsi:type="dcterms:W3CDTF">2021-04-01T13:20:01Z</dcterms:created>
  <dcterms:modified xsi:type="dcterms:W3CDTF">2021-04-06T12:03:32Z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0x010100726CBC422549854FA09A57C528263394</vt:lpwstr>
  </property>
</Properties>
</file>